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90" windowWidth="12390" windowHeight="9090" tabRatio="936" activeTab="0"/>
  </bookViews>
  <sheets>
    <sheet name="ponuka" sheetId="1" r:id="rId1"/>
  </sheets>
  <externalReferences>
    <externalReference r:id="rId4"/>
  </externalReferences>
  <definedNames>
    <definedName name="_xlnm.Print_Area" localSheetId="0">'ponuka'!$A$1:$F$27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<sst xmlns="http://schemas.openxmlformats.org/spreadsheetml/2006/main" count="23" uniqueCount="22">
  <si>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Popis položky </t>
  </si>
  <si>
    <t>mj</t>
  </si>
  <si>
    <t>množstvo</t>
  </si>
  <si>
    <t>jednot.cena  v EURO</t>
  </si>
  <si>
    <t>spolu v EURO</t>
  </si>
  <si>
    <t xml:space="preserve">spolu bez DPH </t>
  </si>
  <si>
    <t xml:space="preserve">Dátum </t>
  </si>
  <si>
    <t>m2</t>
  </si>
  <si>
    <t>DPH 20 %</t>
  </si>
  <si>
    <t xml:space="preserve">Spolu s 20 %DPH </t>
  </si>
  <si>
    <t>Výšková úprava kanalizačných poklopov</t>
  </si>
  <si>
    <t>ks</t>
  </si>
  <si>
    <t>Vec :  Cenová ponuka</t>
  </si>
  <si>
    <t>Obecný úrad Marianka</t>
  </si>
  <si>
    <t>Výšková úprava vodovodných poklopov</t>
  </si>
  <si>
    <t>Stavba: Marianka, Lesná ulica</t>
  </si>
  <si>
    <t>Lesná ulica</t>
  </si>
  <si>
    <t>Zálievka asfaltová  v sudoch do 250kg</t>
  </si>
  <si>
    <t>t</t>
  </si>
  <si>
    <t>Dilatačné škáry rezané v cementobet. kryte priečne zaliatie škár za studena, šírky nad 3 do 9 mm</t>
  </si>
  <si>
    <t>m</t>
  </si>
  <si>
    <t>Kryt cementobetónový cestných komunikácií skupiny III.a IV., hr.180 mm, výstuž zo zvár. sietí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</si>
</sst>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.00\ &quot;Sk&quot;"/>
    <numFmt numFmtId="181" formatCode="#,##0.000\ &quot;Sk&quot;"/>
    <numFmt numFmtId="182" formatCode="#,##0.0\ &quot;Sk&quot;"/>
    <numFmt numFmtId="183" formatCode="[$-41B]d\.\ mmmm\ yyyy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\ [$€-1]"/>
    <numFmt numFmtId="188" formatCode="#,##0.00\ [$€-1]"/>
    <numFmt numFmtId="189" formatCode="#,##0.00&quot;Kč&quot;"/>
    <numFmt numFmtId="190" formatCode="_-* #,##0.0\ _S_k_-;\-* #,##0.0\ _S_k_-;_-* &quot;-&quot;?\ _S_k_-;_-@_-"/>
    <numFmt numFmtId="191" formatCode="_-* #,##0\ _S_k_-;\-* #,##0\ _S_k_-;_-* &quot;-&quot;??\ _S_k_-;_-@_-"/>
    <numFmt numFmtId="192" formatCode="_-* #,##0.0\ _S_k_-;\-* #,##0.0\ _S_k_-;_-* &quot;-&quot;??\ _S_k_-;_-@_-"/>
    <numFmt numFmtId="193" formatCode="0.0"/>
    <numFmt numFmtId="194" formatCode="0.000"/>
    <numFmt numFmtId="195" formatCode="0.0000"/>
    <numFmt numFmtId="196" formatCode="#,##0.0\ &quot;Sk&quot;;[Red]\-#,##0.0\ &quot;Sk&quot;"/>
    <numFmt numFmtId="197" formatCode="_-* #,##0.0\ &quot;Sk&quot;_-;\-* #,##0.0\ &quot;Sk&quot;_-;_-* &quot;-&quot;?\ &quot;Sk&quot;_-;_-@_-"/>
    <numFmt numFmtId="198" formatCode="#,##0.0_ ;\-#,##0.0\ "/>
    <numFmt numFmtId="199" formatCode="#,##0.00\ _S_k"/>
    <numFmt numFmtId="200" formatCode="#,##0.0"/>
    <numFmt numFmtId="201" formatCode="#,##0.000"/>
    <numFmt numFmtId="202" formatCode="#,##0.0000"/>
    <numFmt numFmtId="203" formatCode="0.000000"/>
    <numFmt numFmtId="204" formatCode="0.00000"/>
    <numFmt numFmtId="205" formatCode="#,##0.00000"/>
    <numFmt numFmtId="206" formatCode="#,##0.000000"/>
    <numFmt numFmtId="207" formatCode="#"/>
    <numFmt numFmtId="208" formatCode="#,##0.0\ _S_k"/>
    <numFmt numFmtId="209" formatCode="* _-#,##0\ &quot;Sk&quot;;* \-#,##0\ &quot;Sk&quot;;* _-&quot;-&quot;\ &quot;Sk&quot;;@"/>
    <numFmt numFmtId="210" formatCode="* #,##0;* \-#,##0;* &quot;-&quot;;@"/>
    <numFmt numFmtId="211" formatCode="* _-#,##0.00\ &quot;Sk&quot;;* \-#,##0.00\ &quot;Sk&quot;;* _-&quot;-&quot;??\ &quot;Sk&quot;;@"/>
    <numFmt numFmtId="212" formatCode="* #,##0.00;* \-#,##0.00;* &quot;-&quot;??;@"/>
    <numFmt numFmtId="213" formatCode="\$#,##0_);\(\$#,##0\)"/>
    <numFmt numFmtId="214" formatCode="\$#,##0_);[Red]\(\$#,##0\)"/>
    <numFmt numFmtId="215" formatCode="\$#,##0.00_);\(\$#,##0.00\)"/>
    <numFmt numFmtId="216" formatCode="\$#,##0.00_);[Red]\(\$#,##0.00\)"/>
    <numFmt numFmtId="217" formatCode="* _-#,##0\ &quot;Kč&quot;;* \-#,##0\ &quot;Kč&quot;;* _-&quot;-&quot;\ &quot;Kč&quot;;@"/>
    <numFmt numFmtId="218" formatCode="* _-#,##0.00\ &quot;Kč&quot;;* \-#,##0.00\ &quot;Kč&quot;;* _-&quot;-&quot;??\ &quot;Kč&quot;;@"/>
    <numFmt numFmtId="219" formatCode="_-* #,##0\ _K_č_-;\-* #,##0\ _K_č_-;_-* &quot;-&quot;\ _K_č_-;_-@_-"/>
    <numFmt numFmtId="220" formatCode="_-* #,##0\ &quot;Kč&quot;_-;\-* #,##0\ &quot;Kč&quot;_-;_-* &quot;-&quot;\ &quot;Kč&quot;_-;_-@_-"/>
    <numFmt numFmtId="221" formatCode="_-* #,##0.00\ _K_č_-;\-* #,##0.00\ _K_č_-;_-* &quot;-&quot;??\ _K_č_-;_-@_-"/>
    <numFmt numFmtId="222" formatCode="_-* #,##0.00\ &quot;Kč&quot;_-;\-* #,##0.00\ &quot;Kč&quot;_-;_-* &quot;-&quot;??\ &quot;Kč&quot;_-;_-@_-"/>
  </numFmts>
  <fonts count="72">
    <font>
      <sz val="12"/>
      <name val="Arial CE"/>
      <family val="0"/>
    </font>
    <font>
      <b/>
      <i/>
      <sz val="14"/>
      <color indexed="18"/>
      <name val="Comic Sans MS"/>
      <family val="4"/>
    </font>
    <font>
      <b/>
      <i/>
      <sz val="10"/>
      <color indexed="18"/>
      <name val="Comic Sans MS"/>
      <family val="4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b/>
      <i/>
      <sz val="8"/>
      <color indexed="18"/>
      <name val="Arial"/>
      <family val="2"/>
    </font>
    <font>
      <b/>
      <i/>
      <sz val="16"/>
      <color indexed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8"/>
      <name val="Arial"/>
      <family val="2"/>
    </font>
    <font>
      <b/>
      <i/>
      <sz val="9"/>
      <name val="Arial"/>
      <family val="2"/>
    </font>
    <font>
      <sz val="9"/>
      <name val="Arial CE"/>
      <family val="0"/>
    </font>
    <font>
      <sz val="10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0"/>
      <color indexed="18"/>
      <name val="Arial CE"/>
      <family val="2"/>
    </font>
    <font>
      <i/>
      <sz val="10"/>
      <name val="Arial CE"/>
      <family val="2"/>
    </font>
    <font>
      <sz val="10"/>
      <color indexed="18"/>
      <name val="Arial CE"/>
      <family val="2"/>
    </font>
    <font>
      <b/>
      <i/>
      <sz val="12"/>
      <color indexed="10"/>
      <name val="Arial CE"/>
      <family val="2"/>
    </font>
    <font>
      <b/>
      <i/>
      <sz val="10"/>
      <name val="Arial CE"/>
      <family val="2"/>
    </font>
    <font>
      <b/>
      <i/>
      <sz val="10"/>
      <color indexed="18"/>
      <name val="Arial CE"/>
      <family val="2"/>
    </font>
    <font>
      <i/>
      <sz val="10"/>
      <color indexed="8"/>
      <name val="Arial CE"/>
      <family val="2"/>
    </font>
    <font>
      <i/>
      <sz val="9"/>
      <color indexed="8"/>
      <name val="Arial CE"/>
      <family val="2"/>
    </font>
    <font>
      <i/>
      <sz val="8"/>
      <color indexed="8"/>
      <name val="Arial CE"/>
      <family val="2"/>
    </font>
    <font>
      <b/>
      <i/>
      <sz val="10"/>
      <color indexed="10"/>
      <name val="Arial CE"/>
      <family val="2"/>
    </font>
    <font>
      <b/>
      <i/>
      <sz val="11"/>
      <color indexed="8"/>
      <name val="Arial CE"/>
      <family val="2"/>
    </font>
    <font>
      <b/>
      <i/>
      <sz val="14"/>
      <color indexed="8"/>
      <name val="Arial CE"/>
      <family val="2"/>
    </font>
    <font>
      <i/>
      <sz val="12"/>
      <color indexed="8"/>
      <name val="Arial CE"/>
      <family val="2"/>
    </font>
    <font>
      <b/>
      <i/>
      <sz val="14"/>
      <color indexed="10"/>
      <name val="Arial CE"/>
      <family val="2"/>
    </font>
    <font>
      <i/>
      <sz val="10"/>
      <name val="Arial"/>
      <family val="2"/>
    </font>
    <font>
      <b/>
      <i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62"/>
      <name val="Arial CE"/>
      <family val="2"/>
    </font>
    <font>
      <b/>
      <i/>
      <sz val="10"/>
      <color indexed="62"/>
      <name val="Arial CE"/>
      <family val="2"/>
    </font>
    <font>
      <b/>
      <i/>
      <sz val="10"/>
      <color indexed="5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4"/>
      <name val="Arial CE"/>
      <family val="2"/>
    </font>
    <font>
      <b/>
      <i/>
      <sz val="10"/>
      <color theme="4"/>
      <name val="Arial CE"/>
      <family val="2"/>
    </font>
    <font>
      <b/>
      <i/>
      <sz val="10"/>
      <color theme="3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45" applyFont="1">
      <alignment/>
      <protection/>
    </xf>
    <xf numFmtId="0" fontId="7" fillId="0" borderId="0" xfId="45" applyFont="1">
      <alignment/>
      <protection/>
    </xf>
    <xf numFmtId="0" fontId="5" fillId="0" borderId="0" xfId="45" applyFont="1" applyBorder="1">
      <alignment/>
      <protection/>
    </xf>
    <xf numFmtId="0" fontId="8" fillId="0" borderId="0" xfId="45" applyFont="1" applyBorder="1">
      <alignment/>
      <protection/>
    </xf>
    <xf numFmtId="0" fontId="5" fillId="0" borderId="0" xfId="45">
      <alignment/>
      <protection/>
    </xf>
    <xf numFmtId="0" fontId="1" fillId="0" borderId="0" xfId="45" applyFont="1">
      <alignment/>
      <protection/>
    </xf>
    <xf numFmtId="0" fontId="2" fillId="0" borderId="0" xfId="45" applyFont="1">
      <alignment/>
      <protection/>
    </xf>
    <xf numFmtId="0" fontId="9" fillId="0" borderId="0" xfId="45" applyFont="1" applyBorder="1" applyAlignment="1">
      <alignment horizontal="center"/>
      <protection/>
    </xf>
    <xf numFmtId="0" fontId="10" fillId="0" borderId="0" xfId="45" applyFont="1">
      <alignment/>
      <protection/>
    </xf>
    <xf numFmtId="49" fontId="11" fillId="0" borderId="0" xfId="45" applyNumberFormat="1" applyFont="1" applyBorder="1">
      <alignment/>
      <protection/>
    </xf>
    <xf numFmtId="0" fontId="5" fillId="0" borderId="0" xfId="45" applyBorder="1">
      <alignment/>
      <protection/>
    </xf>
    <xf numFmtId="188" fontId="5" fillId="0" borderId="0" xfId="45" applyNumberFormat="1">
      <alignment/>
      <protection/>
    </xf>
    <xf numFmtId="188" fontId="5" fillId="0" borderId="0" xfId="45" applyNumberFormat="1" applyFill="1">
      <alignment/>
      <protection/>
    </xf>
    <xf numFmtId="0" fontId="5" fillId="0" borderId="0" xfId="45" applyFill="1">
      <alignment/>
      <protection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3" fillId="0" borderId="0" xfId="45" applyFont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45" applyFont="1">
      <alignment/>
      <protection/>
    </xf>
    <xf numFmtId="0" fontId="17" fillId="0" borderId="0" xfId="45" applyFont="1">
      <alignment/>
      <protection/>
    </xf>
    <xf numFmtId="0" fontId="17" fillId="0" borderId="0" xfId="45" applyFont="1" applyBorder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0" fontId="13" fillId="0" borderId="0" xfId="45" applyFont="1" applyFill="1" applyBorder="1">
      <alignment/>
      <protection/>
    </xf>
    <xf numFmtId="0" fontId="22" fillId="0" borderId="0" xfId="45" applyFont="1" applyFill="1" applyBorder="1" applyAlignment="1">
      <alignment horizontal="center" wrapText="1"/>
      <protection/>
    </xf>
    <xf numFmtId="0" fontId="23" fillId="0" borderId="0" xfId="45" applyFont="1" applyFill="1" applyBorder="1" applyAlignment="1">
      <alignment horizontal="center"/>
      <protection/>
    </xf>
    <xf numFmtId="4" fontId="24" fillId="0" borderId="0" xfId="45" applyNumberFormat="1" applyFont="1" applyFill="1" applyBorder="1" applyAlignment="1">
      <alignment horizontal="center"/>
      <protection/>
    </xf>
    <xf numFmtId="188" fontId="25" fillId="0" borderId="0" xfId="45" applyNumberFormat="1" applyFont="1" applyFill="1" applyBorder="1" applyAlignment="1">
      <alignment horizontal="center"/>
      <protection/>
    </xf>
    <xf numFmtId="0" fontId="23" fillId="0" borderId="0" xfId="45" applyFont="1" applyBorder="1" applyAlignment="1">
      <alignment horizontal="center"/>
      <protection/>
    </xf>
    <xf numFmtId="188" fontId="24" fillId="0" borderId="0" xfId="45" applyNumberFormat="1" applyFont="1" applyFill="1" applyBorder="1" applyAlignment="1">
      <alignment horizontal="center"/>
      <protection/>
    </xf>
    <xf numFmtId="188" fontId="21" fillId="0" borderId="0" xfId="45" applyNumberFormat="1" applyFont="1" applyFill="1" applyBorder="1" applyAlignment="1">
      <alignment horizontal="center"/>
      <protection/>
    </xf>
    <xf numFmtId="0" fontId="26" fillId="0" borderId="10" xfId="45" applyFont="1" applyBorder="1">
      <alignment/>
      <protection/>
    </xf>
    <xf numFmtId="0" fontId="27" fillId="0" borderId="11" xfId="45" applyFont="1" applyBorder="1" applyAlignment="1">
      <alignment horizontal="center"/>
      <protection/>
    </xf>
    <xf numFmtId="4" fontId="27" fillId="0" borderId="11" xfId="45" applyNumberFormat="1" applyFont="1" applyBorder="1" applyAlignment="1">
      <alignment horizontal="right"/>
      <protection/>
    </xf>
    <xf numFmtId="188" fontId="27" fillId="0" borderId="11" xfId="45" applyNumberFormat="1" applyFont="1" applyBorder="1" applyAlignment="1">
      <alignment horizontal="right"/>
      <protection/>
    </xf>
    <xf numFmtId="188" fontId="14" fillId="0" borderId="12" xfId="45" applyNumberFormat="1" applyFont="1" applyBorder="1">
      <alignment/>
      <protection/>
    </xf>
    <xf numFmtId="0" fontId="28" fillId="0" borderId="13" xfId="45" applyFont="1" applyBorder="1">
      <alignment/>
      <protection/>
    </xf>
    <xf numFmtId="0" fontId="27" fillId="0" borderId="0" xfId="45" applyFont="1" applyBorder="1" applyAlignment="1">
      <alignment horizontal="center"/>
      <protection/>
    </xf>
    <xf numFmtId="4" fontId="27" fillId="0" borderId="0" xfId="45" applyNumberFormat="1" applyFont="1" applyBorder="1" applyAlignment="1">
      <alignment horizontal="right"/>
      <protection/>
    </xf>
    <xf numFmtId="188" fontId="27" fillId="0" borderId="0" xfId="45" applyNumberFormat="1" applyFont="1" applyBorder="1" applyAlignment="1">
      <alignment horizontal="right"/>
      <protection/>
    </xf>
    <xf numFmtId="188" fontId="15" fillId="0" borderId="14" xfId="45" applyNumberFormat="1" applyFont="1" applyBorder="1">
      <alignment/>
      <protection/>
    </xf>
    <xf numFmtId="0" fontId="29" fillId="0" borderId="10" xfId="45" applyFont="1" applyBorder="1">
      <alignment/>
      <protection/>
    </xf>
    <xf numFmtId="188" fontId="19" fillId="0" borderId="12" xfId="45" applyNumberFormat="1" applyFont="1" applyFill="1" applyBorder="1">
      <alignment/>
      <protection/>
    </xf>
    <xf numFmtId="4" fontId="22" fillId="0" borderId="0" xfId="45" applyNumberFormat="1" applyFont="1" applyBorder="1" applyAlignment="1">
      <alignment horizontal="right"/>
      <protection/>
    </xf>
    <xf numFmtId="4" fontId="28" fillId="0" borderId="0" xfId="45" applyNumberFormat="1" applyFont="1" applyBorder="1" applyAlignment="1">
      <alignment horizontal="right"/>
      <protection/>
    </xf>
    <xf numFmtId="4" fontId="26" fillId="0" borderId="0" xfId="45" applyNumberFormat="1" applyFont="1" applyBorder="1" applyAlignment="1">
      <alignment horizontal="right"/>
      <protection/>
    </xf>
    <xf numFmtId="4" fontId="13" fillId="0" borderId="0" xfId="45" applyNumberFormat="1" applyFont="1">
      <alignment/>
      <protection/>
    </xf>
    <xf numFmtId="0" fontId="13" fillId="0" borderId="15" xfId="45" applyFont="1" applyFill="1" applyBorder="1">
      <alignment/>
      <protection/>
    </xf>
    <xf numFmtId="0" fontId="20" fillId="0" borderId="12" xfId="45" applyFont="1" applyFill="1" applyBorder="1" applyAlignment="1">
      <alignment horizontal="left"/>
      <protection/>
    </xf>
    <xf numFmtId="0" fontId="20" fillId="0" borderId="12" xfId="45" applyFont="1" applyFill="1" applyBorder="1" applyAlignment="1">
      <alignment horizontal="center"/>
      <protection/>
    </xf>
    <xf numFmtId="0" fontId="20" fillId="0" borderId="11" xfId="45" applyFont="1" applyFill="1" applyBorder="1" applyAlignment="1">
      <alignment horizontal="center"/>
      <protection/>
    </xf>
    <xf numFmtId="0" fontId="20" fillId="0" borderId="12" xfId="45" applyFont="1" applyFill="1" applyBorder="1" applyAlignment="1">
      <alignment horizontal="center" wrapText="1"/>
      <protection/>
    </xf>
    <xf numFmtId="0" fontId="13" fillId="0" borderId="12" xfId="45" applyFont="1" applyFill="1" applyBorder="1">
      <alignment/>
      <protection/>
    </xf>
    <xf numFmtId="0" fontId="17" fillId="0" borderId="0" xfId="45" applyFont="1" applyFill="1" applyBorder="1" applyAlignment="1">
      <alignment horizontal="center"/>
      <protection/>
    </xf>
    <xf numFmtId="0" fontId="17" fillId="0" borderId="16" xfId="45" applyFont="1" applyFill="1" applyBorder="1" applyAlignment="1">
      <alignment horizontal="center"/>
      <protection/>
    </xf>
    <xf numFmtId="0" fontId="23" fillId="0" borderId="12" xfId="45" applyFont="1" applyFill="1" applyBorder="1" applyAlignment="1">
      <alignment horizontal="center"/>
      <protection/>
    </xf>
    <xf numFmtId="4" fontId="24" fillId="0" borderId="12" xfId="45" applyNumberFormat="1" applyFont="1" applyFill="1" applyBorder="1" applyAlignment="1">
      <alignment horizontal="center"/>
      <protection/>
    </xf>
    <xf numFmtId="188" fontId="24" fillId="0" borderId="12" xfId="45" applyNumberFormat="1" applyFont="1" applyFill="1" applyBorder="1" applyAlignment="1">
      <alignment horizontal="center"/>
      <protection/>
    </xf>
    <xf numFmtId="0" fontId="22" fillId="0" borderId="12" xfId="45" applyFont="1" applyFill="1" applyBorder="1" applyAlignment="1">
      <alignment horizontal="left" wrapText="1"/>
      <protection/>
    </xf>
    <xf numFmtId="0" fontId="30" fillId="0" borderId="0" xfId="45" applyFont="1" applyBorder="1">
      <alignment/>
      <protection/>
    </xf>
    <xf numFmtId="0" fontId="29" fillId="0" borderId="0" xfId="45" applyFont="1" applyBorder="1">
      <alignment/>
      <protection/>
    </xf>
    <xf numFmtId="188" fontId="19" fillId="0" borderId="0" xfId="45" applyNumberFormat="1" applyFont="1" applyFill="1" applyBorder="1">
      <alignment/>
      <protection/>
    </xf>
    <xf numFmtId="0" fontId="31" fillId="0" borderId="0" xfId="0" applyFont="1" applyAlignment="1">
      <alignment/>
    </xf>
    <xf numFmtId="0" fontId="69" fillId="0" borderId="0" xfId="45" applyFont="1" applyFill="1" applyBorder="1" applyAlignment="1">
      <alignment horizontal="left" wrapText="1"/>
      <protection/>
    </xf>
    <xf numFmtId="188" fontId="70" fillId="0" borderId="0" xfId="45" applyNumberFormat="1" applyFont="1" applyFill="1" applyBorder="1" applyAlignment="1">
      <alignment horizontal="center"/>
      <protection/>
    </xf>
    <xf numFmtId="0" fontId="71" fillId="0" borderId="12" xfId="45" applyFont="1" applyFill="1" applyBorder="1" applyAlignment="1">
      <alignment horizontal="left" wrapText="1"/>
      <protection/>
    </xf>
    <xf numFmtId="0" fontId="13" fillId="0" borderId="12" xfId="0" applyFont="1" applyBorder="1" applyAlignment="1">
      <alignment/>
    </xf>
    <xf numFmtId="14" fontId="17" fillId="0" borderId="0" xfId="0" applyNumberFormat="1" applyFont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rčka ponuky excel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RAVCA\PO&#352;TA\Z&#225;lesie%20-%20rozpo&#269;et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esie "/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Normal="75" zoomScaleSheetLayoutView="100" zoomScalePageLayoutView="0" workbookViewId="0" topLeftCell="A1">
      <selection activeCell="B15" sqref="B15"/>
    </sheetView>
  </sheetViews>
  <sheetFormatPr defaultColWidth="7.09765625" defaultRowHeight="15"/>
  <cols>
    <col min="1" max="1" width="2.19921875" style="5" customWidth="1"/>
    <col min="2" max="2" width="63.796875" style="5" customWidth="1"/>
    <col min="3" max="3" width="4.19921875" style="5" customWidth="1"/>
    <col min="4" max="4" width="9.59765625" style="5" customWidth="1"/>
    <col min="5" max="5" width="10.3984375" style="5" customWidth="1"/>
    <col min="6" max="6" width="12.8984375" style="5" customWidth="1"/>
    <col min="7" max="7" width="15.09765625" style="5" customWidth="1"/>
    <col min="8" max="16384" width="7.09765625" style="5" customWidth="1"/>
  </cols>
  <sheetData>
    <row r="1" spans="1:6" ht="3.75" customHeight="1">
      <c r="A1" s="1"/>
      <c r="B1" s="2"/>
      <c r="C1" s="3"/>
      <c r="D1" s="4"/>
      <c r="E1" s="4"/>
      <c r="F1" s="3"/>
    </row>
    <row r="2" spans="1:3" ht="19.5" customHeight="1">
      <c r="A2" s="1"/>
      <c r="B2" s="6"/>
      <c r="C2" s="3"/>
    </row>
    <row r="3" spans="1:6" ht="19.5" customHeight="1">
      <c r="A3" s="1"/>
      <c r="B3" s="7"/>
      <c r="C3" s="3"/>
      <c r="D3" s="4"/>
      <c r="E3" s="8"/>
      <c r="F3" s="3"/>
    </row>
    <row r="4" spans="1:6" ht="19.5" customHeight="1">
      <c r="A4" s="1"/>
      <c r="B4" s="7"/>
      <c r="C4" s="3"/>
      <c r="D4" s="4" t="s">
        <v>13</v>
      </c>
      <c r="E4" s="8"/>
      <c r="F4" s="3"/>
    </row>
    <row r="5" spans="1:6" ht="16.5" customHeight="1">
      <c r="A5" s="1"/>
      <c r="B5" s="7"/>
      <c r="C5" s="3"/>
      <c r="D5" s="61"/>
      <c r="E5" s="8"/>
      <c r="F5" s="3"/>
    </row>
    <row r="6" spans="1:6" ht="16.5" customHeight="1">
      <c r="A6" s="1"/>
      <c r="B6" s="7"/>
      <c r="C6" s="3"/>
      <c r="D6" s="61"/>
      <c r="E6" s="8"/>
      <c r="F6" s="3"/>
    </row>
    <row r="7" spans="1:6" ht="20.25" customHeight="1">
      <c r="A7" s="1"/>
      <c r="B7" s="9"/>
      <c r="C7" s="3"/>
      <c r="D7" s="10"/>
      <c r="E7" s="15"/>
      <c r="F7" s="3"/>
    </row>
    <row r="8" spans="1:6" ht="15" customHeight="1">
      <c r="A8" s="1"/>
      <c r="B8" s="9"/>
      <c r="C8" s="3"/>
      <c r="D8" s="10"/>
      <c r="E8" s="16"/>
      <c r="F8" s="3"/>
    </row>
    <row r="9" spans="1:8" ht="15">
      <c r="A9" s="17"/>
      <c r="B9" s="18" t="s">
        <v>12</v>
      </c>
      <c r="C9" s="19"/>
      <c r="D9" s="19"/>
      <c r="E9" s="15" t="s">
        <v>6</v>
      </c>
      <c r="F9" s="69">
        <v>40872</v>
      </c>
      <c r="G9"/>
      <c r="H9"/>
    </row>
    <row r="10" spans="1:8" ht="15">
      <c r="A10" s="17"/>
      <c r="B10" s="64" t="s">
        <v>15</v>
      </c>
      <c r="C10" s="19"/>
      <c r="D10" s="19"/>
      <c r="E10" s="16"/>
      <c r="F10" s="19"/>
      <c r="G10"/>
      <c r="H10"/>
    </row>
    <row r="11" spans="1:9" s="11" customFormat="1" ht="19.5" customHeight="1">
      <c r="A11" s="23"/>
      <c r="B11" s="24"/>
      <c r="C11" s="21"/>
      <c r="D11" s="21"/>
      <c r="E11" s="21"/>
      <c r="F11" s="20"/>
      <c r="G11" s="5"/>
      <c r="H11" s="5"/>
      <c r="I11" s="5"/>
    </row>
    <row r="12" spans="1:9" s="11" customFormat="1" ht="25.5">
      <c r="A12" s="49"/>
      <c r="B12" s="50" t="s">
        <v>0</v>
      </c>
      <c r="C12" s="51" t="s">
        <v>1</v>
      </c>
      <c r="D12" s="52" t="s">
        <v>2</v>
      </c>
      <c r="E12" s="53" t="s">
        <v>3</v>
      </c>
      <c r="F12" s="51" t="s">
        <v>4</v>
      </c>
      <c r="G12" s="5"/>
      <c r="H12" s="5"/>
      <c r="I12" s="5"/>
    </row>
    <row r="13" spans="1:9" s="11" customFormat="1" ht="23.25" customHeight="1">
      <c r="A13" s="54"/>
      <c r="B13" s="67" t="s">
        <v>16</v>
      </c>
      <c r="C13" s="55"/>
      <c r="D13" s="55"/>
      <c r="E13" s="55"/>
      <c r="F13" s="56"/>
      <c r="G13" s="5"/>
      <c r="H13" s="5"/>
      <c r="I13" s="5"/>
    </row>
    <row r="14" spans="1:7" ht="31.5" customHeight="1">
      <c r="A14" s="54">
        <v>1</v>
      </c>
      <c r="B14" s="68" t="s">
        <v>21</v>
      </c>
      <c r="C14" s="57" t="s">
        <v>7</v>
      </c>
      <c r="D14" s="58">
        <v>385</v>
      </c>
      <c r="E14" s="59"/>
      <c r="F14" s="59">
        <f>SUM(D14*E14)</f>
        <v>0</v>
      </c>
      <c r="G14" s="12"/>
    </row>
    <row r="15" spans="1:7" ht="30" customHeight="1">
      <c r="A15" s="54">
        <v>2</v>
      </c>
      <c r="B15" s="68" t="s">
        <v>19</v>
      </c>
      <c r="C15" s="57" t="s">
        <v>20</v>
      </c>
      <c r="D15" s="58">
        <v>79</v>
      </c>
      <c r="E15" s="59"/>
      <c r="F15" s="59">
        <f>SUM(D15*E15)</f>
        <v>0</v>
      </c>
      <c r="G15" s="12"/>
    </row>
    <row r="16" spans="1:7" ht="29.25" customHeight="1">
      <c r="A16" s="54">
        <v>3</v>
      </c>
      <c r="B16" s="68" t="s">
        <v>17</v>
      </c>
      <c r="C16" s="57" t="s">
        <v>18</v>
      </c>
      <c r="D16" s="58">
        <v>0.07</v>
      </c>
      <c r="E16" s="59"/>
      <c r="F16" s="59">
        <f>ROUND(D16*E16,2)</f>
        <v>0</v>
      </c>
      <c r="G16" s="12"/>
    </row>
    <row r="17" spans="1:7" ht="29.25" customHeight="1">
      <c r="A17" s="54">
        <v>4</v>
      </c>
      <c r="B17" s="60" t="s">
        <v>14</v>
      </c>
      <c r="C17" s="57" t="s">
        <v>11</v>
      </c>
      <c r="D17" s="58">
        <v>9</v>
      </c>
      <c r="E17" s="59"/>
      <c r="F17" s="59">
        <f>SUM(D17*E17)</f>
        <v>0</v>
      </c>
      <c r="G17" s="12"/>
    </row>
    <row r="18" spans="1:7" ht="27.75" customHeight="1">
      <c r="A18" s="54">
        <v>5</v>
      </c>
      <c r="B18" s="60" t="s">
        <v>10</v>
      </c>
      <c r="C18" s="57" t="s">
        <v>11</v>
      </c>
      <c r="D18" s="58">
        <v>3</v>
      </c>
      <c r="E18" s="59"/>
      <c r="F18" s="59">
        <f>ROUND(D18*E18,2)</f>
        <v>0</v>
      </c>
      <c r="G18" s="12"/>
    </row>
    <row r="19" spans="1:7" ht="25.5" customHeight="1">
      <c r="A19" s="54"/>
      <c r="B19" s="60"/>
      <c r="C19" s="57"/>
      <c r="D19" s="58"/>
      <c r="E19" s="59"/>
      <c r="F19" s="59">
        <f>SUM(D19*E19)</f>
        <v>0</v>
      </c>
      <c r="G19" s="12"/>
    </row>
    <row r="20" spans="1:8" ht="25.5" customHeight="1">
      <c r="A20" s="25"/>
      <c r="B20" s="26"/>
      <c r="C20" s="27"/>
      <c r="D20" s="28"/>
      <c r="E20" s="29"/>
      <c r="F20" s="29">
        <f>SUM(F14:F19)</f>
        <v>0</v>
      </c>
      <c r="G20" s="12"/>
      <c r="H20" s="11"/>
    </row>
    <row r="21" spans="1:8" ht="18" customHeight="1">
      <c r="A21" s="25"/>
      <c r="B21" s="65"/>
      <c r="C21" s="27"/>
      <c r="D21" s="28"/>
      <c r="E21" s="29"/>
      <c r="F21" s="66"/>
      <c r="G21" s="12"/>
      <c r="H21" s="11"/>
    </row>
    <row r="22" spans="1:7" s="14" customFormat="1" ht="12.75" customHeight="1">
      <c r="A22" s="25"/>
      <c r="B22" s="26"/>
      <c r="C22" s="27"/>
      <c r="D22" s="28"/>
      <c r="E22" s="31"/>
      <c r="F22" s="32"/>
      <c r="G22" s="13"/>
    </row>
    <row r="23" spans="1:10" ht="19.5" customHeight="1">
      <c r="A23" s="22"/>
      <c r="B23" s="33" t="s">
        <v>5</v>
      </c>
      <c r="C23" s="34"/>
      <c r="D23" s="35"/>
      <c r="E23" s="36"/>
      <c r="F23" s="37">
        <f>SUM(F20)</f>
        <v>0</v>
      </c>
      <c r="G23" s="12"/>
      <c r="J23" s="12"/>
    </row>
    <row r="24" spans="1:6" ht="19.5" customHeight="1">
      <c r="A24" s="21"/>
      <c r="B24" s="38" t="s">
        <v>8</v>
      </c>
      <c r="C24" s="39"/>
      <c r="D24" s="40"/>
      <c r="E24" s="41"/>
      <c r="F24" s="42">
        <f>F23*0.2</f>
        <v>0</v>
      </c>
    </row>
    <row r="25" spans="1:6" ht="19.5" customHeight="1">
      <c r="A25" s="17"/>
      <c r="B25" s="43" t="s">
        <v>9</v>
      </c>
      <c r="C25" s="34"/>
      <c r="D25" s="35"/>
      <c r="E25" s="36"/>
      <c r="F25" s="44">
        <f>F23*1.2</f>
        <v>0</v>
      </c>
    </row>
    <row r="26" spans="1:6" ht="19.5" customHeight="1">
      <c r="A26" s="17"/>
      <c r="B26" s="62"/>
      <c r="C26" s="39"/>
      <c r="D26" s="40"/>
      <c r="E26" s="41"/>
      <c r="F26" s="63"/>
    </row>
    <row r="27" spans="1:6" ht="19.5" customHeight="1">
      <c r="A27" s="17"/>
      <c r="B27" s="21"/>
      <c r="C27" s="30"/>
      <c r="D27" s="45"/>
      <c r="E27" s="46"/>
      <c r="F27" s="47"/>
    </row>
    <row r="28" spans="1:6" ht="19.5" customHeight="1">
      <c r="A28" s="17"/>
      <c r="B28" s="17"/>
      <c r="C28" s="17"/>
      <c r="D28" s="17"/>
      <c r="E28" s="17"/>
      <c r="F28" s="17"/>
    </row>
    <row r="29" spans="1:6" ht="19.5" customHeight="1">
      <c r="A29" s="17"/>
      <c r="B29" s="17"/>
      <c r="C29" s="17"/>
      <c r="D29" s="17"/>
      <c r="E29" s="17"/>
      <c r="F29" s="17"/>
    </row>
    <row r="30" spans="1:6" ht="19.5" customHeight="1">
      <c r="A30" s="17"/>
      <c r="B30" s="17"/>
      <c r="C30" s="17"/>
      <c r="D30" s="48"/>
      <c r="E30" s="17"/>
      <c r="F30" s="17"/>
    </row>
    <row r="31" spans="1:6" ht="19.5" customHeight="1">
      <c r="A31" s="17"/>
      <c r="B31" s="17"/>
      <c r="C31" s="17"/>
      <c r="D31" s="48"/>
      <c r="E31" s="17"/>
      <c r="F31" s="17"/>
    </row>
    <row r="32" spans="1:6" ht="19.5" customHeight="1">
      <c r="A32" s="17"/>
      <c r="B32" s="17"/>
      <c r="C32" s="17"/>
      <c r="D32" s="17"/>
      <c r="E32" s="17"/>
      <c r="F32" s="17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CESTY NITRA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Kožuch</dc:creator>
  <cp:keywords/>
  <dc:description/>
  <cp:lastModifiedBy>Makovicky-WaWa</cp:lastModifiedBy>
  <cp:lastPrinted>2011-07-22T10:33:30Z</cp:lastPrinted>
  <dcterms:created xsi:type="dcterms:W3CDTF">2002-03-11T05:48:00Z</dcterms:created>
  <dcterms:modified xsi:type="dcterms:W3CDTF">2011-12-09T11:00:15Z</dcterms:modified>
  <cp:category/>
  <cp:version/>
  <cp:contentType/>
  <cp:contentStatus/>
</cp:coreProperties>
</file>